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ADMINISTRATIVOS\AUTUAÇÃO DE PROCESSOS\ADEQUAÇÃO CARTÓRIOS - PEDRO II, PIRACURUCA E ÁGUA BRANCA\02 - PIRACURUCA\PLANILHAS ATUALIZADAS-06.11.23\"/>
    </mc:Choice>
  </mc:AlternateContent>
  <xr:revisionPtr revIDLastSave="0" documentId="13_ncr:1_{164B1FA1-A4DE-420F-B03A-9D0357A495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ttons" sheetId="1" r:id="rId1"/>
  </sheets>
  <definedNames>
    <definedName name="_xlnm.Print_Area" localSheetId="0">Buttons!$A$1:$F$42</definedName>
  </definedNames>
  <calcPr calcId="181029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<sst xmlns="http://schemas.openxmlformats.org/spreadsheetml/2006/main" count="38" uniqueCount="30">
  <si>
    <t>Descrição</t>
  </si>
  <si>
    <t>BDI - Bonificações e Despesas Indiretas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</si>
  <si>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</si>
  <si>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</si>
  <si>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</si>
  <si>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</si>
  <si>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</si>
  <si>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</si>
  <si>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</si>
  <si>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</si>
  <si>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r>
      <t xml:space="preserve">(I4) - </t>
    </r>
    <r>
      <rPr>
        <sz val="10"/>
        <rFont val="Arial Narrow"/>
        <family val="2"/>
      </rPr>
      <t>Contribuição Previdenciária (CPRB)</t>
    </r>
  </si>
  <si>
    <t>BDI Adotado</t>
  </si>
  <si>
    <t>Valor percentual adotado</t>
  </si>
  <si>
    <t>Limites das parcelas do BDI para obras do tipo acima selecionado.
Acórdão TCU 2622/2013</t>
  </si>
  <si>
    <t>Mín</t>
  </si>
  <si>
    <t>Med.</t>
  </si>
  <si>
    <t>Máx.</t>
  </si>
  <si>
    <t>-</t>
  </si>
  <si>
    <t>O valores do BDI acima foram calculados com emprego da equação a seguir:</t>
  </si>
  <si>
    <t>Onde:</t>
  </si>
  <si>
    <t>AC - taxa de rateio da Administração Central</t>
  </si>
  <si>
    <t>DF - taxa das despesas financeiras</t>
  </si>
  <si>
    <t>R, S, G - taxa de risco, seguro e garantia do empreendimento</t>
  </si>
  <si>
    <t>I - taxa de tributos (onerado: I = COFINS+PIS+ISS / desonerado: I = COFINS+PIS+ISS+CPRB)</t>
  </si>
  <si>
    <t>L - taxa de lucro</t>
  </si>
  <si>
    <t>Tipo de Serviço: 7.05 - Reparação, conservação e reforma de edifícios, estradas, pontes, portos e congêneres</t>
  </si>
  <si>
    <t>ISS: 5,0%</t>
  </si>
  <si>
    <t>Base de cálculo do ISS: 50,0%</t>
  </si>
  <si>
    <t>Tribunal Regional Eleitoral do Piauí - Piracuruca</t>
  </si>
  <si>
    <t>Endereço: Rua Walter Spindola, 643- Bairro Centro, Piracuruca/PI
Data do Documento: Novembro/2023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</si>
</sst>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6]mmmm\-yy;@"/>
    <numFmt numFmtId="165" formatCode="_(* #,##0.00_);_(* \(#,##0.00\);_(* &quot;-&quot;??_);_(@_)"/>
    <numFmt numFmtId="166" formatCode="#,##0.00_ ;\-#,##0.00\ "/>
    <numFmt numFmtId="167" formatCode="0.0%"/>
  </numFmts>
  <fonts count="1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theme="1" tint="0.34998626667073579"/>
      <name val="Arial Narrow"/>
      <family val="2"/>
    </font>
    <font>
      <sz val="10"/>
      <color theme="1" tint="0.34998626667073579"/>
      <name val="Arial Narrow"/>
      <family val="2"/>
    </font>
    <font>
      <b/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7" fillId="0" borderId="0"/>
    <xf numFmtId="165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164" fontId="12" fillId="0" borderId="0" xfId="1" applyFont="1" applyAlignment="1">
      <alignment vertical="center" wrapText="1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vertical="center"/>
    </xf>
    <xf numFmtId="164" fontId="13" fillId="0" borderId="0" xfId="1" applyFont="1" applyAlignment="1">
      <alignment vertical="center"/>
    </xf>
    <xf numFmtId="9" fontId="9" fillId="0" borderId="0" xfId="4" applyFont="1" applyFill="1" applyBorder="1" applyAlignment="1" applyProtection="1">
      <alignment horizontal="center" vertical="center"/>
    </xf>
    <xf numFmtId="167" fontId="8" fillId="0" borderId="0" xfId="4" applyNumberFormat="1" applyFont="1" applyFill="1" applyBorder="1" applyAlignment="1" applyProtection="1">
      <alignment horizontal="center" vertical="center"/>
    </xf>
    <xf numFmtId="164" fontId="9" fillId="0" borderId="0" xfId="1" applyFont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1" fillId="5" borderId="0" xfId="0" applyFont="1" applyFill="1" applyAlignment="1">
      <alignment vertical="top"/>
    </xf>
    <xf numFmtId="0" fontId="6" fillId="4" borderId="0" xfId="0" applyFont="1" applyFill="1" applyAlignment="1">
      <alignment horizontal="left" vertical="top" wrapText="1"/>
    </xf>
    <xf numFmtId="0" fontId="5" fillId="5" borderId="0" xfId="0" applyFont="1" applyFill="1" applyAlignment="1">
      <alignment vertical="top"/>
    </xf>
    <xf numFmtId="0" fontId="1" fillId="2" borderId="0" xfId="0" applyFont="1" applyFill="1" applyAlignment="1">
      <alignment horizontal="left" vertical="top"/>
    </xf>
    <xf numFmtId="0" fontId="6" fillId="4" borderId="0" xfId="0" applyFont="1" applyFill="1" applyAlignment="1">
      <alignment horizontal="left" vertical="top"/>
    </xf>
    <xf numFmtId="2" fontId="15" fillId="0" borderId="0" xfId="2" applyNumberFormat="1" applyFont="1" applyFill="1" applyBorder="1" applyAlignment="1" applyProtection="1">
      <alignment horizontal="center" vertical="center" wrapText="1"/>
    </xf>
    <xf numFmtId="164" fontId="14" fillId="6" borderId="2" xfId="1" applyFont="1" applyFill="1" applyBorder="1" applyAlignment="1">
      <alignment horizontal="center" vertical="center" wrapText="1"/>
    </xf>
    <xf numFmtId="166" fontId="9" fillId="0" borderId="3" xfId="2" applyNumberFormat="1" applyFont="1" applyFill="1" applyBorder="1" applyAlignment="1" applyProtection="1">
      <alignment horizontal="center" vertical="center" wrapText="1"/>
      <protection locked="0"/>
    </xf>
    <xf numFmtId="166" fontId="9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8" xfId="1" applyFont="1" applyFill="1" applyBorder="1" applyAlignment="1">
      <alignment horizontal="left" vertical="center"/>
    </xf>
    <xf numFmtId="166" fontId="16" fillId="7" borderId="2" xfId="2" applyNumberFormat="1" applyFont="1" applyFill="1" applyBorder="1" applyAlignment="1" applyProtection="1">
      <alignment horizontal="center" vertical="center" wrapText="1"/>
    </xf>
    <xf numFmtId="164" fontId="8" fillId="0" borderId="6" xfId="1" applyFont="1" applyBorder="1" applyAlignment="1">
      <alignment horizontal="left" vertical="center"/>
    </xf>
    <xf numFmtId="164" fontId="8" fillId="0" borderId="9" xfId="1" applyFont="1" applyBorder="1" applyAlignment="1">
      <alignment horizontal="left" vertical="center"/>
    </xf>
    <xf numFmtId="164" fontId="8" fillId="0" borderId="7" xfId="1" applyFont="1" applyBorder="1" applyAlignment="1">
      <alignment horizontal="left" vertical="center"/>
    </xf>
    <xf numFmtId="164" fontId="14" fillId="6" borderId="13" xfId="1" applyFont="1" applyFill="1" applyBorder="1" applyAlignment="1">
      <alignment horizontal="center" vertical="center" wrapText="1"/>
    </xf>
    <xf numFmtId="164" fontId="14" fillId="6" borderId="14" xfId="1" applyFont="1" applyFill="1" applyBorder="1" applyAlignment="1">
      <alignment horizontal="center" vertical="center" wrapText="1"/>
    </xf>
    <xf numFmtId="2" fontId="15" fillId="0" borderId="15" xfId="2" applyNumberFormat="1" applyFont="1" applyFill="1" applyBorder="1" applyAlignment="1" applyProtection="1">
      <alignment horizontal="center" vertical="center" wrapText="1"/>
    </xf>
    <xf numFmtId="2" fontId="15" fillId="0" borderId="16" xfId="2" applyNumberFormat="1" applyFont="1" applyFill="1" applyBorder="1" applyAlignment="1" applyProtection="1">
      <alignment horizontal="center" vertical="center" wrapText="1"/>
    </xf>
    <xf numFmtId="0" fontId="0" fillId="0" borderId="17" xfId="0" applyBorder="1"/>
    <xf numFmtId="0" fontId="0" fillId="0" borderId="1" xfId="0" applyBorder="1"/>
    <xf numFmtId="0" fontId="0" fillId="0" borderId="18" xfId="0" applyBorder="1"/>
    <xf numFmtId="0" fontId="1" fillId="2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wrapText="1"/>
    </xf>
    <xf numFmtId="164" fontId="11" fillId="0" borderId="0" xfId="1" applyFont="1" applyAlignment="1">
      <alignment horizontal="center" vertical="center" wrapText="1"/>
    </xf>
    <xf numFmtId="164" fontId="9" fillId="0" borderId="0" xfId="1" applyFont="1" applyAlignment="1">
      <alignment horizontal="justify" vertical="center"/>
    </xf>
    <xf numFmtId="164" fontId="9" fillId="0" borderId="0" xfId="1" applyFont="1" applyAlignment="1">
      <alignment horizontal="center" vertical="center" wrapText="1"/>
    </xf>
    <xf numFmtId="164" fontId="14" fillId="6" borderId="10" xfId="1" applyFont="1" applyFill="1" applyBorder="1" applyAlignment="1">
      <alignment horizontal="center" vertical="center" wrapText="1"/>
    </xf>
    <xf numFmtId="164" fontId="14" fillId="6" borderId="11" xfId="1" applyFont="1" applyFill="1" applyBorder="1" applyAlignment="1">
      <alignment horizontal="center" vertical="center" wrapText="1"/>
    </xf>
    <xf numFmtId="164" fontId="14" fillId="6" borderId="12" xfId="1" applyFont="1" applyFill="1" applyBorder="1" applyAlignment="1">
      <alignment horizontal="center" vertical="center" wrapText="1"/>
    </xf>
    <xf numFmtId="164" fontId="8" fillId="6" borderId="6" xfId="1" applyFont="1" applyFill="1" applyBorder="1" applyAlignment="1">
      <alignment horizontal="center" vertical="center"/>
    </xf>
    <xf numFmtId="164" fontId="8" fillId="6" borderId="7" xfId="1" applyFont="1" applyFill="1" applyBorder="1" applyAlignment="1">
      <alignment horizontal="center" vertical="center"/>
    </xf>
    <xf numFmtId="164" fontId="8" fillId="6" borderId="3" xfId="1" applyFont="1" applyFill="1" applyBorder="1" applyAlignment="1">
      <alignment horizontal="center" vertical="center" wrapText="1"/>
    </xf>
    <xf numFmtId="164" fontId="8" fillId="6" borderId="4" xfId="1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left" vertical="top" wrapText="1"/>
    </xf>
  </cellXfs>
  <cellStyles count="5">
    <cellStyle name="Normal" xfId="0" builtinId="0"/>
    <cellStyle name="Normal 2 2 3" xfId="3" xr:uid="{874C9A89-6615-4958-A9E7-10DB9EB4DE2C}"/>
    <cellStyle name="Normal 3 2" xfId="1" xr:uid="{EA31FF45-50E3-4C68-8A56-6BE699F71671}"/>
    <cellStyle name="Porcentagem 2 2 2 2" xfId="4" xr:uid="{15690907-B2A7-41EB-8501-817618C95FD8}"/>
    <cellStyle name="Vírgula 2 2" xfId="2" xr:uid="{85CE8A2E-0B40-4511-BBBA-1B84D5CA3439}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854319</xdr:colOff>
      <xdr:row>27</xdr:row>
      <xdr:rowOff>168274</xdr:rowOff>
    </xdr:from>
    <xdr:to>
      <xdr:col>2</xdr:col>
      <xdr:colOff>701820</xdr:colOff>
      <xdr:row>30</xdr:row>
      <xdr:rowOff>126999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E75C27A-D414-40F0-A40E-BF46F8204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19" y="6869966"/>
          <a:ext cx="3183693" cy="48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327270</xdr:colOff>
      <xdr:row>0</xdr:row>
      <xdr:rowOff>43962</xdr:rowOff>
    </xdr:from>
    <xdr:to>
      <xdr:col>0</xdr:col>
      <xdr:colOff>1221154</xdr:colOff>
      <xdr:row>5</xdr:row>
      <xdr:rowOff>24423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A669F03-5C23-AAF7-8C9D-2FAAE10FC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270" y="43962"/>
          <a:ext cx="893884" cy="854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3"/>
  <sheetViews>
    <sheetView tabSelected="1" showOutlineSymbols="0" view="pageBreakPreview" zoomScale="130" zoomScaleNormal="100" zoomScaleSheetLayoutView="130" workbookViewId="0">
      <selection activeCell="H7" sqref="H7"/>
    </sheetView>
  </sheetViews>
  <sheetFormatPr defaultRowHeight="14.25" x14ac:dyDescent="0.2"/>
  <cols>
    <col min="1" max="1" width="20.75" customWidth="1"/>
    <col min="2" max="2" width="24.125" customWidth="1"/>
    <col min="3" max="3" width="19.375" bestFit="1" customWidth="1"/>
    <col min="4" max="4" width="8.125" bestFit="1" customWidth="1"/>
    <col min="5" max="5" width="9.125" bestFit="1" customWidth="1"/>
    <col min="6" max="29" width="12" bestFit="1" customWidth="1"/>
  </cols>
  <sheetData>
    <row r="1" spans="1:6" ht="15" x14ac:dyDescent="0.2">
      <c r="A1" s="13"/>
      <c r="B1" s="14" t="s">
        <v>28</v>
      </c>
      <c r="C1" s="17"/>
      <c r="D1" s="35"/>
      <c r="E1" s="35"/>
      <c r="F1" s="17"/>
    </row>
    <row r="2" spans="1:6" ht="13.5" customHeight="1" x14ac:dyDescent="0.2">
      <c r="A2" s="15"/>
      <c r="B2" s="47" t="s">
        <v>29</v>
      </c>
      <c r="C2" s="47"/>
      <c r="D2" s="47"/>
      <c r="E2" s="47"/>
      <c r="F2" s="47"/>
    </row>
    <row r="3" spans="1:6" x14ac:dyDescent="0.2">
      <c r="A3" s="15"/>
      <c r="B3" s="47"/>
      <c r="C3" s="47"/>
      <c r="D3" s="47"/>
      <c r="E3" s="47"/>
      <c r="F3" s="47"/>
    </row>
    <row r="4" spans="1:6" x14ac:dyDescent="0.2">
      <c r="A4" s="15"/>
      <c r="B4" s="47"/>
      <c r="C4" s="47"/>
      <c r="D4" s="47"/>
      <c r="E4" s="47"/>
      <c r="F4" s="47"/>
    </row>
    <row r="5" spans="1:6" x14ac:dyDescent="0.2">
      <c r="A5" s="15"/>
      <c r="B5" s="47"/>
      <c r="C5" s="47"/>
      <c r="D5" s="47"/>
      <c r="E5" s="47"/>
      <c r="F5" s="47"/>
    </row>
    <row r="6" spans="1:6" x14ac:dyDescent="0.2">
      <c r="A6" s="15"/>
      <c r="B6" s="16"/>
      <c r="C6" s="18"/>
      <c r="D6" s="18"/>
      <c r="E6" s="18"/>
      <c r="F6" s="18"/>
    </row>
    <row r="7" spans="1:6" x14ac:dyDescent="0.2">
      <c r="A7" s="15"/>
      <c r="B7" s="16"/>
      <c r="C7" s="18"/>
      <c r="D7" s="18"/>
      <c r="E7" s="18"/>
      <c r="F7" s="18"/>
    </row>
    <row r="8" spans="1:6" ht="14.1" customHeight="1" x14ac:dyDescent="0.25">
      <c r="A8" s="36" t="s">
        <v>1</v>
      </c>
      <c r="B8" s="36"/>
      <c r="C8" s="36"/>
      <c r="D8" s="36"/>
      <c r="E8" s="36"/>
      <c r="F8" s="36"/>
    </row>
    <row r="9" spans="1:6" ht="15" x14ac:dyDescent="0.2">
      <c r="A9" s="1"/>
      <c r="B9" s="1"/>
      <c r="C9" s="2"/>
      <c r="D9" s="2"/>
      <c r="E9" s="2"/>
    </row>
    <row r="10" spans="1:6" x14ac:dyDescent="0.2">
      <c r="A10" s="3"/>
      <c r="B10" s="3"/>
      <c r="C10" s="3"/>
      <c r="D10" s="3"/>
      <c r="E10" s="3"/>
      <c r="F10" s="3"/>
    </row>
    <row r="11" spans="1:6" ht="15" thickBot="1" x14ac:dyDescent="0.25">
      <c r="A11" s="3"/>
      <c r="D11" s="3"/>
      <c r="E11" s="3"/>
      <c r="F11" s="3"/>
    </row>
    <row r="12" spans="1:6" ht="129.94999999999999" customHeight="1" thickBot="1" x14ac:dyDescent="0.25">
      <c r="A12" s="43" t="s">
        <v>0</v>
      </c>
      <c r="B12" s="45" t="s">
        <v>12</v>
      </c>
      <c r="D12" s="40" t="s">
        <v>13</v>
      </c>
      <c r="E12" s="41"/>
      <c r="F12" s="42"/>
    </row>
    <row r="13" spans="1:6" ht="15" thickBot="1" x14ac:dyDescent="0.25">
      <c r="A13" s="44"/>
      <c r="B13" s="46"/>
      <c r="D13" s="28" t="s">
        <v>14</v>
      </c>
      <c r="E13" s="20" t="s">
        <v>15</v>
      </c>
      <c r="F13" s="29" t="s">
        <v>16</v>
      </c>
    </row>
    <row r="14" spans="1:6" x14ac:dyDescent="0.2">
      <c r="A14" s="25" t="s">
        <v>2</v>
      </c>
      <c r="B14" s="21">
        <v>5</v>
      </c>
      <c r="D14" s="30">
        <v>3</v>
      </c>
      <c r="E14" s="19">
        <v>4</v>
      </c>
      <c r="F14" s="31">
        <v>5.5</v>
      </c>
    </row>
    <row r="15" spans="1:6" x14ac:dyDescent="0.2">
      <c r="A15" s="26" t="s">
        <v>3</v>
      </c>
      <c r="B15" s="22">
        <v>0.8</v>
      </c>
      <c r="D15" s="30">
        <v>0.8</v>
      </c>
      <c r="E15" s="19">
        <v>0.8</v>
      </c>
      <c r="F15" s="31">
        <v>1</v>
      </c>
    </row>
    <row r="16" spans="1:6" x14ac:dyDescent="0.2">
      <c r="A16" s="26" t="s">
        <v>4</v>
      </c>
      <c r="B16" s="22">
        <v>1.27</v>
      </c>
      <c r="D16" s="30">
        <v>0.97</v>
      </c>
      <c r="E16" s="19">
        <v>1.27</v>
      </c>
      <c r="F16" s="31">
        <v>1.27</v>
      </c>
    </row>
    <row r="17" spans="1:23" x14ac:dyDescent="0.2">
      <c r="A17" s="26" t="s">
        <v>5</v>
      </c>
      <c r="B17" s="22">
        <v>1.23</v>
      </c>
      <c r="D17" s="30">
        <v>0.59</v>
      </c>
      <c r="E17" s="19">
        <v>1.23</v>
      </c>
      <c r="F17" s="31">
        <v>1.39</v>
      </c>
    </row>
    <row r="18" spans="1:23" x14ac:dyDescent="0.2">
      <c r="A18" s="26" t="s">
        <v>6</v>
      </c>
      <c r="B18" s="22">
        <v>7.8</v>
      </c>
      <c r="D18" s="30">
        <v>6.16</v>
      </c>
      <c r="E18" s="19">
        <v>7.4</v>
      </c>
      <c r="F18" s="31">
        <v>8.9600000000000009</v>
      </c>
    </row>
    <row r="19" spans="1:23" x14ac:dyDescent="0.2">
      <c r="A19" s="26" t="s">
        <v>7</v>
      </c>
      <c r="B19" s="22">
        <v>0.65</v>
      </c>
      <c r="D19" s="30">
        <v>0.65</v>
      </c>
      <c r="E19" s="19">
        <v>0.65</v>
      </c>
      <c r="F19" s="31">
        <v>0.65</v>
      </c>
    </row>
    <row r="20" spans="1:23" x14ac:dyDescent="0.2">
      <c r="A20" s="26" t="s">
        <v>8</v>
      </c>
      <c r="B20" s="22">
        <v>3</v>
      </c>
      <c r="D20" s="30" t="s">
        <v>17</v>
      </c>
      <c r="E20" s="19" t="s">
        <v>17</v>
      </c>
      <c r="F20" s="31" t="s">
        <v>17</v>
      </c>
    </row>
    <row r="21" spans="1:23" x14ac:dyDescent="0.2">
      <c r="A21" s="26" t="s">
        <v>9</v>
      </c>
      <c r="B21" s="22">
        <v>2.5</v>
      </c>
      <c r="D21" s="30" t="s">
        <v>17</v>
      </c>
      <c r="E21" s="19" t="s">
        <v>17</v>
      </c>
      <c r="F21" s="31" t="s">
        <v>17</v>
      </c>
    </row>
    <row r="22" spans="1:23" ht="21" customHeight="1" thickBot="1" x14ac:dyDescent="0.25">
      <c r="A22" s="27" t="s">
        <v>10</v>
      </c>
      <c r="B22" s="22">
        <v>0</v>
      </c>
      <c r="D22" s="30" t="s">
        <v>17</v>
      </c>
      <c r="E22" s="19" t="s">
        <v>17</v>
      </c>
      <c r="F22" s="31" t="s">
        <v>17</v>
      </c>
    </row>
    <row r="23" spans="1:23" ht="27" customHeight="1" thickBot="1" x14ac:dyDescent="0.25">
      <c r="A23" s="23" t="s">
        <v>11</v>
      </c>
      <c r="B23" s="24">
        <f>ROUND((((((1+B14/100+B15/100+B16/100)*(1+B17/100)*(1+B18/100))/(1-(B19/100+B20/100+B21/100+B22/100)))-1)*100),2)</f>
        <v>24.5</v>
      </c>
      <c r="D23" s="32"/>
      <c r="E23" s="33"/>
      <c r="F23" s="34"/>
    </row>
    <row r="26" spans="1:23" x14ac:dyDescent="0.2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</row>
    <row r="27" spans="1:23" x14ac:dyDescent="0.2">
      <c r="A27" s="38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</row>
    <row r="28" spans="1:23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</row>
    <row r="29" spans="1:23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23" ht="21.95" customHeight="1" x14ac:dyDescent="0.2">
      <c r="A31" s="5" t="s">
        <v>19</v>
      </c>
      <c r="B31" s="6"/>
      <c r="C31" s="6"/>
      <c r="D31" s="6"/>
      <c r="E31" s="6"/>
      <c r="F31" s="6"/>
      <c r="G31" s="6"/>
      <c r="H31" s="7"/>
      <c r="I31" s="7"/>
      <c r="J31" s="7"/>
      <c r="K31" s="8"/>
      <c r="L31" s="8"/>
      <c r="M31" s="8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spans="1:23" x14ac:dyDescent="0.2">
      <c r="A32" s="5" t="s">
        <v>20</v>
      </c>
      <c r="B32" s="7"/>
      <c r="C32" s="10"/>
      <c r="D32" s="10"/>
      <c r="E32" s="10"/>
      <c r="F32" s="10"/>
      <c r="G32" s="10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2"/>
    </row>
    <row r="33" spans="1:23" x14ac:dyDescent="0.2">
      <c r="A33" s="5" t="s">
        <v>21</v>
      </c>
      <c r="B33" s="7"/>
      <c r="C33" s="10"/>
      <c r="D33" s="10"/>
      <c r="E33" s="10"/>
      <c r="F33" s="10"/>
      <c r="G33" s="10"/>
      <c r="H33" s="1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2"/>
    </row>
    <row r="34" spans="1:23" x14ac:dyDescent="0.2">
      <c r="A34" s="5" t="s">
        <v>22</v>
      </c>
      <c r="B34" s="6"/>
      <c r="C34" s="6"/>
      <c r="D34" s="6"/>
      <c r="E34" s="6"/>
      <c r="F34" s="6"/>
      <c r="G34" s="6"/>
      <c r="H34" s="7"/>
      <c r="I34" s="7"/>
      <c r="J34" s="7"/>
      <c r="K34" s="8"/>
      <c r="L34" s="8"/>
      <c r="M34" s="8"/>
      <c r="N34" s="9"/>
      <c r="O34" s="9"/>
      <c r="P34" s="9"/>
      <c r="Q34" s="9"/>
      <c r="R34" s="9"/>
      <c r="S34" s="9"/>
      <c r="T34" s="9"/>
      <c r="U34" s="9"/>
      <c r="V34" s="9"/>
      <c r="W34" s="9"/>
    </row>
    <row r="35" spans="1:23" x14ac:dyDescent="0.2">
      <c r="A35" s="5" t="s">
        <v>23</v>
      </c>
      <c r="B35" s="7"/>
      <c r="C35" s="10"/>
      <c r="D35" s="10"/>
      <c r="E35" s="10"/>
      <c r="F35" s="10"/>
      <c r="G35" s="10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2"/>
    </row>
    <row r="36" spans="1:23" x14ac:dyDescent="0.2">
      <c r="A36" s="5" t="s">
        <v>24</v>
      </c>
      <c r="B36" s="7"/>
      <c r="C36" s="10"/>
      <c r="D36" s="10"/>
      <c r="E36" s="10"/>
      <c r="F36" s="10"/>
      <c r="G36" s="10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2"/>
    </row>
    <row r="37" spans="1:23" x14ac:dyDescent="0.2">
      <c r="A37" s="7"/>
      <c r="B37" s="7"/>
      <c r="C37" s="10"/>
      <c r="D37" s="10"/>
      <c r="E37" s="10"/>
      <c r="F37" s="10"/>
      <c r="G37" s="10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2"/>
    </row>
    <row r="38" spans="1:23" x14ac:dyDescent="0.2">
      <c r="A38" s="5" t="s">
        <v>25</v>
      </c>
      <c r="B38" s="7"/>
      <c r="C38" s="10"/>
      <c r="D38" s="10"/>
      <c r="E38" s="10"/>
      <c r="F38" s="10"/>
      <c r="G38" s="10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2"/>
    </row>
    <row r="39" spans="1:23" x14ac:dyDescent="0.2">
      <c r="A39" s="5" t="s">
        <v>27</v>
      </c>
      <c r="B39" s="7"/>
      <c r="C39" s="10"/>
      <c r="D39" s="10"/>
      <c r="E39" s="10"/>
      <c r="F39" s="10"/>
      <c r="G39" s="10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2"/>
    </row>
    <row r="40" spans="1:23" x14ac:dyDescent="0.2">
      <c r="A40" s="5" t="s">
        <v>26</v>
      </c>
      <c r="B40" s="7"/>
      <c r="C40" s="10"/>
      <c r="D40" s="10"/>
      <c r="E40" s="10"/>
      <c r="F40" s="10"/>
      <c r="G40" s="10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2"/>
    </row>
    <row r="41" spans="1:23" x14ac:dyDescent="0.2">
      <c r="A41" s="7"/>
      <c r="B41" s="7"/>
      <c r="C41" s="10"/>
      <c r="D41" s="10"/>
      <c r="E41" s="10"/>
      <c r="F41" s="10"/>
      <c r="G41" s="10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2"/>
    </row>
    <row r="42" spans="1:23" x14ac:dyDescent="0.2">
      <c r="A42" s="7"/>
      <c r="B42" s="7"/>
      <c r="C42" s="10"/>
      <c r="D42" s="10"/>
      <c r="E42" s="10"/>
      <c r="F42" s="10"/>
      <c r="G42" s="10"/>
      <c r="H42" s="10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2"/>
    </row>
    <row r="43" spans="1:23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</row>
  </sheetData>
  <mergeCells count="9">
    <mergeCell ref="D1:E1"/>
    <mergeCell ref="A8:F8"/>
    <mergeCell ref="A26:W26"/>
    <mergeCell ref="A27:W27"/>
    <mergeCell ref="A28:W28"/>
    <mergeCell ref="D12:F12"/>
    <mergeCell ref="A12:A13"/>
    <mergeCell ref="B12:B13"/>
    <mergeCell ref="B2:F5"/>
  </mergeCells>
  <conditionalFormatting sqref="B14:B20">
    <cfRule type="cellIs" dxfId="0" priority="1" stopIfTrue="1" operator="equal">
      <formula>0</formula>
    </cfRule>
  </conditionalFormatting>
  <pageMargins left="0.7" right="0.7" top="0.75" bottom="0.75" header="0.3" footer="0.3"/>
  <pageSetup paperSize="9" scale="86" orientation="portrait" r:id="rId1"/>
  <headerFooter>
    <oddHeader xml:space="preserve">&amp;L 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Buttons</vt:lpstr>
      <vt:lpstr>Buttons!Area_de_impressao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Karinne Sampaio Freitas</cp:lastModifiedBy>
  <cp:revision>0</cp:revision>
  <cp:lastPrinted>2023-10-20T14:03:00Z</cp:lastPrinted>
  <dcterms:created xsi:type="dcterms:W3CDTF">2023-06-02T18:13:27Z</dcterms:created>
  <dcterms:modified xsi:type="dcterms:W3CDTF">2023-11-06T14:31:06Z</dcterms:modified>
</cp:coreProperties>
</file>